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okumenty\Downloads\"/>
    </mc:Choice>
  </mc:AlternateContent>
  <bookViews>
    <workbookView xWindow="-105" yWindow="-105" windowWidth="19425" windowHeight="10425" tabRatio="630" activeTab="2"/>
  </bookViews>
  <sheets>
    <sheet name="Úvodní strana" sheetId="6" r:id="rId1"/>
    <sheet name="2021 - VÝSTUPY" sheetId="5" r:id="rId2"/>
    <sheet name="2021 - VÝSTUPY (M2)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<sst xmlns="http://schemas.openxmlformats.org/spreadsheetml/2006/main" count="197" uniqueCount="76">
  <si>
    <t>Daň</t>
  </si>
  <si>
    <t>Ekon. char. daně</t>
  </si>
  <si>
    <t>Podíl na mzdě</t>
  </si>
  <si>
    <t>Sociální pojištění</t>
  </si>
  <si>
    <t>Zdravotní pojištění</t>
  </si>
  <si>
    <t>Daň z příjmů fyzických osob</t>
  </si>
  <si>
    <t>Daň z příjmů vybíraná srážkou</t>
  </si>
  <si>
    <t>Daň z nemovitosti</t>
  </si>
  <si>
    <t>Koncesionářský poplatek ČT a ČRo</t>
  </si>
  <si>
    <t>Povinné ručení</t>
  </si>
  <si>
    <t>Poplatek za komunální odpad</t>
  </si>
  <si>
    <t>STK, emisní kontrola</t>
  </si>
  <si>
    <t>Odvod z elektřiny ze slunečního záření</t>
  </si>
  <si>
    <t>Daň z přidané hodnoty</t>
  </si>
  <si>
    <t>Správní poplatky</t>
  </si>
  <si>
    <t>Daň z elektřiny (domácnosti)</t>
  </si>
  <si>
    <t>Distribuční a jiné poplatky za elektřinu (domácnosti)</t>
  </si>
  <si>
    <t>Distribuční a jiné poplatky za zemní plyn (domácnosti)</t>
  </si>
  <si>
    <t>Spotřební daň z pohonných hmot</t>
  </si>
  <si>
    <t>Vodné a stočné</t>
  </si>
  <si>
    <t>Daň z hazardu</t>
  </si>
  <si>
    <t>Dálniční známka</t>
  </si>
  <si>
    <t>Ekologická daň</t>
  </si>
  <si>
    <t>Silniční daň</t>
  </si>
  <si>
    <t>Daň z elektřiny (v podnikání)</t>
  </si>
  <si>
    <t>Distribuční a jiné poplatky za elektřinu (v podnikání)</t>
  </si>
  <si>
    <t>Daň ze zemního plynu</t>
  </si>
  <si>
    <t>Distribuční a jiné poplatky za zemní plyn (v podnikání)</t>
  </si>
  <si>
    <t>Elektronický výběr mýta</t>
  </si>
  <si>
    <t>Daň z příjmů právnických osob</t>
  </si>
  <si>
    <t>zůstatek po odečtení všech daní a poplatků</t>
  </si>
  <si>
    <t>příjmová</t>
  </si>
  <si>
    <t>majetková</t>
  </si>
  <si>
    <t>spotřební</t>
  </si>
  <si>
    <t>podnikatelská</t>
  </si>
  <si>
    <t>VÝSTUPY</t>
  </si>
  <si>
    <t>Úbytek Kč</t>
  </si>
  <si>
    <t>Zůstatek Kč</t>
  </si>
  <si>
    <t>různé</t>
  </si>
  <si>
    <t>Efekt. sazba zdanění (% nebo Kč)</t>
  </si>
  <si>
    <t>Daň z nabytí nemovitosti</t>
  </si>
  <si>
    <t>Poplatek za psa</t>
  </si>
  <si>
    <t>Spotřební daň z alkoholu</t>
  </si>
  <si>
    <t>Spotřební daň z tabáku</t>
  </si>
  <si>
    <t>Celková míra zdanění</t>
  </si>
  <si>
    <t>Daň z pevných paliv</t>
  </si>
  <si>
    <t>Cíl:</t>
  </si>
  <si>
    <t>Předpoklady:</t>
  </si>
  <si>
    <t>Metoda výpočtu 1:</t>
  </si>
  <si>
    <t>Metoda výpočtu 2 (M2):</t>
  </si>
  <si>
    <t>Podnikatelské daně jsou vypočítávány na základě celkového inkasa, nebo průměrné ceny a celkové spotřeby produktů. Částka je poté dělena mezi dospělou populaci.</t>
  </si>
  <si>
    <t>Autor:</t>
  </si>
  <si>
    <t>Vlastník:</t>
  </si>
  <si>
    <t>Jan Mošovský</t>
  </si>
  <si>
    <t>Tento model slouží k vypočítání celkové daňové zátěže zaměstnanců v ČR.</t>
  </si>
  <si>
    <t>Verze:</t>
  </si>
  <si>
    <t>v1.0</t>
  </si>
  <si>
    <t>Aktualizováno k datu:</t>
  </si>
  <si>
    <t>Upozornění:</t>
  </si>
  <si>
    <t>Z důvodu jak nedokonalé dostupnosti a nepřesnosti dat, tak metogologické různorodosti nelze výsledky plynoucí z tohoto modelu považovat za přesné, nýbrž pouze ilustrativní. Vzhledem k možným metodologickým odlišnostem také nelze výsledky plynoucí z tohoto modelu plně srovnávat s výsledky jiných zemí/států - výsledná srovnání mohou být opět pouze přibližná a ilustrativní.</t>
  </si>
  <si>
    <t xml:space="preserve">• O této osobě uvažujeme jako o bezdětné a svobodné pro účely daně z příjmů. </t>
  </si>
  <si>
    <t xml:space="preserve">• Pro účely příslušných daní a poplatků není specifikováno, zda tato osoba vlastní např. automobil nebo psa - částka je upravena o míru jejich vlastnictví v ČR. </t>
  </si>
  <si>
    <t xml:space="preserve">• Modelová osoba si nespoří - zbytek příjmů po odečtení příjmových a majetkových daní je použit na spotřebu. </t>
  </si>
  <si>
    <t>• Modelová osoba nemá žádné postranní výdělky - veškeré příjmy podléhají standardním daňovým pravidlům a procesům.</t>
  </si>
  <si>
    <t>CELKOVÉ DAŇOVÉ BŘEMENO</t>
  </si>
  <si>
    <t>• Není specifikováno, kde v rámci ČR má tato osoba bydliště. Daně a poplatky s regionálními odlišnostmi jsou pro ČR zprůměrovány.</t>
  </si>
  <si>
    <t xml:space="preserve">• V modelu se počítá se zaměstnancem pobírajícím průměrnou mzdu v ČR. </t>
  </si>
  <si>
    <r>
      <t xml:space="preserve">Podnikatelské daně jsou vypočítávány na základě celkového inkasa, nebo průměrné ceny a celkové spotřeby produktů. Částka je poté dělena hrubým soukromým domácím produktem (HDP minus výdaje veřejného sektoru). Výsledné procento je odečteno od zůstatku průměrné mzdy po odečtení všech příjmových, majetkových a spotřebních daní. </t>
    </r>
    <r>
      <rPr>
        <i/>
        <sz val="11"/>
        <color theme="1"/>
        <rFont val="Calibri"/>
        <family val="2"/>
        <scheme val="minor"/>
      </rPr>
      <t>Tato metoda je převzata z výpočtů celkového daňového břemena pro Slovensko vypracovaných Konzervatívnym Inštitútom M.R.Štefánika.</t>
    </r>
  </si>
  <si>
    <t>25 % / 35 %</t>
  </si>
  <si>
    <t>3000/5000/10001</t>
  </si>
  <si>
    <t>průměrná superhrubá mzda*</t>
  </si>
  <si>
    <t>*hrubá mzda a pojištění placené zaměstnavatelem</t>
  </si>
  <si>
    <t>26.8.2021</t>
  </si>
  <si>
    <r>
      <rPr>
        <b/>
        <sz val="11"/>
        <color theme="1"/>
        <rFont val="Calibri"/>
        <family val="2"/>
        <scheme val="minor"/>
      </rPr>
      <t>Liberální institut,</t>
    </r>
    <r>
      <rPr>
        <sz val="11"/>
        <color theme="1"/>
        <rFont val="Calibri"/>
        <family val="2"/>
        <charset val="238"/>
        <scheme val="minor"/>
      </rPr>
      <t xml:space="preserve"> Jungmannova 15, 110 00 Praha 1, IČO: 14 892 171, DIČ: CZ14892171, </t>
    </r>
    <r>
      <rPr>
        <u/>
        <sz val="11"/>
        <color theme="1"/>
        <rFont val="Calibri"/>
        <family val="2"/>
        <scheme val="minor"/>
      </rPr>
      <t>libinst.cz</t>
    </r>
  </si>
  <si>
    <t>28.3/MWh</t>
  </si>
  <si>
    <t>89.91818181/m3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</si>
</sst>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9"/>
      <name val="Arial CE"/>
      <charset val="238"/>
    </font>
    <font>
      <sz val="10"/>
      <name val="Arial CE"/>
      <charset val="238"/>
    </font>
  </fonts>
  <fills count="50">
    <fill>
      <patternFill patternType="none"/>
    </fill>
    <fill>
      <patternFill patternType="gray125"/>
    </fill>
    <fill>
      <patternFill patternType="solid">
        <fgColor rgb="FF980000"/>
        <bgColor rgb="FF980000"/>
      </patternFill>
    </fill>
    <fill>
      <patternFill patternType="solid">
        <fgColor rgb="FFEA9999"/>
        <bgColor rgb="FFEA9999"/>
      </patternFill>
    </fill>
    <fill>
      <patternFill patternType="solid">
        <fgColor rgb="FFEE956B"/>
        <bgColor rgb="FFEE956B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800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EE956B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</borders>
  <cellStyleXfs count="59">
    <xf numFmtId="0" fontId="0" fillId="0" borderId="0"/>
    <xf numFmtId="0" fontId="10" fillId="0" borderId="0" applyNumberFormat="0" applyFill="0" applyBorder="0" applyAlignment="0" applyProtection="0"/>
    <xf numFmtId="10" fontId="11" fillId="0" borderId="0" applyFont="0" applyFill="0" applyBorder="0" applyAlignment="0" applyProtection="0"/>
    <xf numFmtId="3" fontId="11" fillId="16" borderId="2"/>
    <xf numFmtId="3" fontId="11" fillId="14" borderId="2"/>
    <xf numFmtId="3" fontId="11" fillId="15" borderId="2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6" applyNumberFormat="0" applyAlignment="0" applyProtection="0"/>
    <xf numFmtId="0" fontId="21" fillId="21" borderId="7" applyNumberFormat="0" applyAlignment="0" applyProtection="0"/>
    <xf numFmtId="0" fontId="22" fillId="21" borderId="6" applyNumberFormat="0" applyAlignment="0" applyProtection="0"/>
    <xf numFmtId="0" fontId="23" fillId="0" borderId="8" applyNumberFormat="0" applyFill="0" applyAlignment="0" applyProtection="0"/>
    <xf numFmtId="0" fontId="3" fillId="22" borderId="9" applyNumberFormat="0" applyAlignment="0" applyProtection="0"/>
    <xf numFmtId="0" fontId="24" fillId="0" borderId="0" applyNumberFormat="0" applyFill="0" applyBorder="0" applyAlignment="0" applyProtection="0"/>
    <xf numFmtId="0" fontId="11" fillId="23" borderId="10" applyNumberFormat="0" applyFont="0" applyAlignment="0" applyProtection="0"/>
    <xf numFmtId="0" fontId="25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26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26" fillId="47" borderId="0" applyNumberFormat="0" applyBorder="0" applyAlignment="0" applyProtection="0"/>
    <xf numFmtId="3" fontId="12" fillId="0" borderId="0"/>
    <xf numFmtId="0" fontId="35" fillId="0" borderId="0"/>
    <xf numFmtId="0" fontId="36" fillId="0" borderId="0"/>
    <xf numFmtId="0" fontId="5" fillId="0" borderId="0"/>
    <xf numFmtId="0" fontId="11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/>
    <xf numFmtId="0" fontId="5" fillId="3" borderId="0" xfId="0" applyFont="1" applyFill="1" applyAlignment="1"/>
    <xf numFmtId="0" fontId="5" fillId="4" borderId="0" xfId="0" applyFont="1" applyFill="1" applyAlignment="1"/>
    <xf numFmtId="0" fontId="5" fillId="5" borderId="0" xfId="0" applyFont="1" applyFill="1" applyAlignment="1"/>
    <xf numFmtId="0" fontId="5" fillId="6" borderId="0" xfId="0" applyFont="1" applyFill="1" applyAlignment="1"/>
    <xf numFmtId="0" fontId="0" fillId="0" borderId="0" xfId="0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9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3" fontId="0" fillId="7" borderId="0" xfId="0" applyNumberFormat="1" applyFill="1"/>
    <xf numFmtId="0" fontId="0" fillId="0" borderId="0" xfId="0" applyFill="1" applyBorder="1"/>
    <xf numFmtId="10" fontId="0" fillId="10" borderId="0" xfId="2" applyFont="1" applyFill="1"/>
    <xf numFmtId="0" fontId="0" fillId="0" borderId="0" xfId="0"/>
    <xf numFmtId="10" fontId="0" fillId="11" borderId="0" xfId="2" applyFont="1" applyFill="1"/>
    <xf numFmtId="10" fontId="0" fillId="12" borderId="0" xfId="2" applyFont="1" applyFill="1"/>
    <xf numFmtId="10" fontId="0" fillId="13" borderId="0" xfId="2" applyFont="1" applyFill="1"/>
    <xf numFmtId="10" fontId="0" fillId="10" borderId="0" xfId="2" applyFont="1" applyFill="1" applyAlignment="1">
      <alignment horizontal="right"/>
    </xf>
    <xf numFmtId="0" fontId="0" fillId="0" borderId="0" xfId="0" applyAlignment="1">
      <alignment horizontal="right"/>
    </xf>
    <xf numFmtId="0" fontId="0" fillId="49" borderId="0" xfId="0" applyFill="1" applyAlignment="1">
      <alignment wrapText="1"/>
    </xf>
    <xf numFmtId="0" fontId="28" fillId="15" borderId="14" xfId="0" applyFont="1" applyFill="1" applyBorder="1" applyAlignment="1">
      <alignment wrapText="1"/>
    </xf>
    <xf numFmtId="0" fontId="0" fillId="15" borderId="15" xfId="0" applyFill="1" applyBorder="1" applyAlignment="1">
      <alignment wrapText="1"/>
    </xf>
    <xf numFmtId="0" fontId="28" fillId="49" borderId="14" xfId="0" applyFont="1" applyFill="1" applyBorder="1" applyAlignment="1">
      <alignment wrapText="1"/>
    </xf>
    <xf numFmtId="0" fontId="0" fillId="49" borderId="15" xfId="0" applyFill="1" applyBorder="1" applyAlignment="1">
      <alignment wrapText="1"/>
    </xf>
    <xf numFmtId="0" fontId="28" fillId="49" borderId="15" xfId="0" applyFont="1" applyFill="1" applyBorder="1" applyAlignment="1">
      <alignment wrapText="1"/>
    </xf>
    <xf numFmtId="0" fontId="28" fillId="49" borderId="14" xfId="0" applyFont="1" applyFill="1" applyBorder="1" applyAlignment="1">
      <alignment vertical="top" wrapText="1"/>
    </xf>
    <xf numFmtId="0" fontId="28" fillId="49" borderId="16" xfId="0" applyFont="1" applyFill="1" applyBorder="1" applyAlignment="1">
      <alignment horizontal="left" vertical="top" wrapText="1"/>
    </xf>
    <xf numFmtId="0" fontId="31" fillId="49" borderId="17" xfId="0" applyFont="1" applyFill="1" applyBorder="1" applyAlignment="1">
      <alignment wrapText="1"/>
    </xf>
    <xf numFmtId="0" fontId="28" fillId="49" borderId="18" xfId="0" applyFont="1" applyFill="1" applyBorder="1" applyAlignment="1">
      <alignment wrapText="1"/>
    </xf>
    <xf numFmtId="0" fontId="0" fillId="49" borderId="19" xfId="0" applyFill="1" applyBorder="1" applyAlignment="1">
      <alignment wrapText="1"/>
    </xf>
    <xf numFmtId="0" fontId="0" fillId="49" borderId="0" xfId="0" applyFill="1" applyBorder="1" applyAlignment="1">
      <alignment wrapText="1"/>
    </xf>
    <xf numFmtId="0" fontId="28" fillId="49" borderId="14" xfId="0" applyFont="1" applyFill="1" applyBorder="1" applyAlignment="1">
      <alignment horizontal="left" vertical="top" wrapText="1"/>
    </xf>
    <xf numFmtId="3" fontId="11" fillId="10" borderId="0" xfId="5" applyFill="1" applyBorder="1"/>
    <xf numFmtId="10" fontId="0" fillId="11" borderId="0" xfId="2" applyFont="1" applyFill="1" applyBorder="1" applyAlignment="1">
      <alignment horizontal="right"/>
    </xf>
    <xf numFmtId="3" fontId="11" fillId="11" borderId="0" xfId="5" applyFill="1" applyBorder="1"/>
    <xf numFmtId="1" fontId="0" fillId="11" borderId="0" xfId="0" applyNumberFormat="1" applyFill="1" applyBorder="1" applyAlignment="1">
      <alignment horizontal="right"/>
    </xf>
    <xf numFmtId="10" fontId="11" fillId="11" borderId="0" xfId="2" applyFill="1" applyBorder="1"/>
    <xf numFmtId="3" fontId="11" fillId="11" borderId="0" xfId="5" applyFill="1" applyBorder="1" applyAlignment="1">
      <alignment horizontal="right"/>
    </xf>
    <xf numFmtId="3" fontId="0" fillId="11" borderId="0" xfId="0" applyNumberFormat="1" applyFill="1" applyBorder="1" applyAlignment="1">
      <alignment horizontal="right"/>
    </xf>
    <xf numFmtId="0" fontId="0" fillId="11" borderId="0" xfId="0" applyFill="1" applyBorder="1" applyAlignment="1">
      <alignment horizontal="right"/>
    </xf>
    <xf numFmtId="10" fontId="11" fillId="12" borderId="0" xfId="2" applyFill="1" applyBorder="1"/>
    <xf numFmtId="1" fontId="0" fillId="12" borderId="0" xfId="0" applyNumberFormat="1" applyFill="1" applyBorder="1"/>
    <xf numFmtId="0" fontId="0" fillId="12" borderId="0" xfId="0" applyFill="1" applyBorder="1" applyAlignment="1">
      <alignment horizontal="right"/>
    </xf>
    <xf numFmtId="3" fontId="11" fillId="12" borderId="0" xfId="5" applyFill="1" applyBorder="1"/>
    <xf numFmtId="3" fontId="11" fillId="12" borderId="0" xfId="5" applyFill="1" applyBorder="1" applyAlignment="1">
      <alignment horizontal="right"/>
    </xf>
    <xf numFmtId="3" fontId="0" fillId="12" borderId="0" xfId="0" applyNumberFormat="1" applyFill="1" applyBorder="1"/>
    <xf numFmtId="10" fontId="11" fillId="13" borderId="0" xfId="2" applyFill="1" applyBorder="1"/>
    <xf numFmtId="3" fontId="2" fillId="13" borderId="0" xfId="51" applyFont="1" applyFill="1" applyBorder="1"/>
    <xf numFmtId="0" fontId="0" fillId="13" borderId="0" xfId="0" applyFill="1" applyBorder="1" applyAlignment="1">
      <alignment horizontal="right"/>
    </xf>
    <xf numFmtId="3" fontId="11" fillId="13" borderId="0" xfId="5" applyFill="1" applyBorder="1"/>
    <xf numFmtId="3" fontId="11" fillId="13" borderId="0" xfId="5" applyFill="1" applyBorder="1" applyAlignment="1">
      <alignment horizontal="right"/>
    </xf>
    <xf numFmtId="3" fontId="0" fillId="13" borderId="0" xfId="0" applyNumberFormat="1" applyFill="1" applyBorder="1"/>
    <xf numFmtId="9" fontId="0" fillId="13" borderId="0" xfId="0" applyNumberFormat="1" applyFill="1" applyBorder="1"/>
    <xf numFmtId="0" fontId="27" fillId="2" borderId="1" xfId="0" applyFont="1" applyFill="1" applyBorder="1" applyAlignment="1">
      <alignment vertical="top" wrapText="1"/>
    </xf>
    <xf numFmtId="0" fontId="3" fillId="9" borderId="0" xfId="0" applyFont="1" applyFill="1" applyAlignment="1">
      <alignment vertical="top" wrapText="1"/>
    </xf>
    <xf numFmtId="0" fontId="3" fillId="9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10" fontId="33" fillId="0" borderId="0" xfId="0" applyNumberFormat="1" applyFont="1"/>
    <xf numFmtId="10" fontId="33" fillId="0" borderId="0" xfId="2" applyFont="1" applyFill="1"/>
    <xf numFmtId="10" fontId="33" fillId="0" borderId="0" xfId="2" applyFont="1"/>
    <xf numFmtId="3" fontId="34" fillId="7" borderId="0" xfId="0" applyNumberFormat="1" applyFont="1" applyFill="1"/>
    <xf numFmtId="0" fontId="34" fillId="7" borderId="0" xfId="0" applyFont="1" applyFill="1" applyAlignment="1">
      <alignment horizontal="center"/>
    </xf>
    <xf numFmtId="0" fontId="1" fillId="49" borderId="15" xfId="0" applyFont="1" applyFill="1" applyBorder="1" applyAlignment="1">
      <alignment wrapText="1"/>
    </xf>
    <xf numFmtId="0" fontId="28" fillId="49" borderId="14" xfId="0" applyFont="1" applyFill="1" applyBorder="1" applyAlignment="1">
      <alignment horizontal="left" vertical="top" wrapText="1"/>
    </xf>
    <xf numFmtId="0" fontId="29" fillId="48" borderId="12" xfId="0" applyFont="1" applyFill="1" applyBorder="1" applyAlignment="1">
      <alignment horizontal="left" vertical="center"/>
    </xf>
    <xf numFmtId="0" fontId="29" fillId="48" borderId="13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0" fontId="29" fillId="0" borderId="0" xfId="2" applyFont="1" applyAlignment="1">
      <alignment horizontal="center"/>
    </xf>
  </cellXfs>
  <cellStyles count="59">
    <cellStyle name="20 % – Zvýraznění1" xfId="28" builtinId="30" hidden="1"/>
    <cellStyle name="20 % – Zvýraznění2" xfId="32" builtinId="34" hidden="1"/>
    <cellStyle name="20 % – Zvýraznění3" xfId="36" builtinId="38" hidden="1"/>
    <cellStyle name="20 % – Zvýraznění4" xfId="40" builtinId="42" hidden="1"/>
    <cellStyle name="20 % – Zvýraznění5" xfId="44" builtinId="46" hidden="1"/>
    <cellStyle name="20 % – Zvýraznění6" xfId="48" builtinId="50" hidden="1"/>
    <cellStyle name="40 % – Zvýraznění1" xfId="29" builtinId="31" hidden="1"/>
    <cellStyle name="40 % – Zvýraznění2" xfId="33" builtinId="35" hidden="1"/>
    <cellStyle name="40 % – Zvýraznění3" xfId="37" builtinId="39" hidden="1"/>
    <cellStyle name="40 % – Zvýraznění4" xfId="41" builtinId="43" hidden="1"/>
    <cellStyle name="40 % – Zvýraznění5" xfId="45" builtinId="47" hidden="1"/>
    <cellStyle name="40 % – Zvýraznění6" xfId="49" builtinId="51" hidden="1"/>
    <cellStyle name="60 % – Zvýraznění1" xfId="30" builtinId="32" hidden="1"/>
    <cellStyle name="60 % – Zvýraznění2" xfId="34" builtinId="36" hidden="1"/>
    <cellStyle name="60 % – Zvýraznění3" xfId="38" builtinId="40" hidden="1"/>
    <cellStyle name="60 % – Zvýraznění4" xfId="42" builtinId="44" hidden="1"/>
    <cellStyle name="60 % – Zvýraznění5" xfId="46" builtinId="48" hidden="1"/>
    <cellStyle name="60 % – Zvýraznění6" xfId="50" builtinId="52" hidden="1"/>
    <cellStyle name="Celkem" xfId="26" builtinId="25" hidden="1"/>
    <cellStyle name="Čárka" xfId="6" builtinId="3" hidden="1"/>
    <cellStyle name="Čárky bez des. míst" xfId="7" builtinId="6" hidden="1"/>
    <cellStyle name="From calc" xfId="5"/>
    <cellStyle name="From inputs" xfId="3"/>
    <cellStyle name="Hardcoded" xfId="4"/>
    <cellStyle name="Hypertextový odkaz" xfId="1" builtinId="8" hidden="1"/>
    <cellStyle name="Kontrolní buňka" xfId="22" builtinId="23" hidden="1"/>
    <cellStyle name="Měna" xfId="8" builtinId="4" hidden="1"/>
    <cellStyle name="Měny bez des. míst" xfId="9" builtinId="7" hidden="1"/>
    <cellStyle name="Nadpis 1" xfId="11" builtinId="16" hidden="1"/>
    <cellStyle name="Nadpis 2" xfId="12" builtinId="17" hidden="1"/>
    <cellStyle name="Nadpis 3" xfId="13" builtinId="18" hidden="1"/>
    <cellStyle name="Nadpis 4" xfId="14" builtinId="19" hidden="1"/>
    <cellStyle name="Název" xfId="10" builtinId="15" hidden="1"/>
    <cellStyle name="Neutrální" xfId="17" builtinId="28" hidden="1"/>
    <cellStyle name="Normal 2" xfId="52"/>
    <cellStyle name="Normální" xfId="0" builtinId="0"/>
    <cellStyle name="Normální 2" xfId="53"/>
    <cellStyle name="Normální 2 2" xfId="54"/>
    <cellStyle name="Normální 3" xfId="55"/>
    <cellStyle name="Normální 3 2" xfId="56"/>
    <cellStyle name="Normální 6" xfId="57"/>
    <cellStyle name="Number" xfId="51"/>
    <cellStyle name="Poznámka" xfId="24" builtinId="10" hidden="1"/>
    <cellStyle name="Procenta" xfId="2" builtinId="5" customBuiltin="1"/>
    <cellStyle name="Procenta 2" xfId="58"/>
    <cellStyle name="Propojená buňka" xfId="21" builtinId="24" hidden="1"/>
    <cellStyle name="Správně" xfId="15" builtinId="26" hidden="1"/>
    <cellStyle name="Špatně" xfId="16" builtinId="27" hidden="1"/>
    <cellStyle name="Text upozornění" xfId="23" builtinId="11" hidden="1"/>
    <cellStyle name="Vstup" xfId="18" builtinId="20" hidden="1"/>
    <cellStyle name="Výpočet" xfId="20" builtinId="22" hidden="1"/>
    <cellStyle name="Výstup" xfId="19" builtinId="21" hidden="1"/>
    <cellStyle name="Vysvětlující text" xfId="25" builtinId="53" hidden="1"/>
    <cellStyle name="Zvýraznění 1" xfId="27" builtinId="29" hidden="1"/>
    <cellStyle name="Zvýraznění 2" xfId="31" builtinId="33" hidden="1"/>
    <cellStyle name="Zvýraznění 3" xfId="35" builtinId="37" hidden="1"/>
    <cellStyle name="Zvýraznění 4" xfId="39" builtinId="41" hidden="1"/>
    <cellStyle name="Zvýraznění 5" xfId="43" builtinId="45" hidden="1"/>
    <cellStyle name="Zvýraznění 6" xfId="47" builtinId="49" hidden="1"/>
  </cellStyles>
  <dxfs count="0"/>
  <tableStyles count="0" defaultTableStyle="TableStyleMedium2" defaultPivotStyle="PivotStyleLight16"/>
  <colors>
    <mruColors>
      <color rgb="FFF9CB9C"/>
      <color rgb="FFEE956B"/>
      <color rgb="FFFFE599"/>
      <color rgb="FFEA9999"/>
      <color rgb="FF9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CELKOVÉ DAŇOVÉ BŘEMENO ČR</a:t>
            </a:r>
            <a:endParaRPr lang="en-US"/>
          </a:p>
        </c:rich>
      </c:tx>
      <c:layout>
        <c:manualLayout>
          <c:xMode val="edge"/>
          <c:yMode val="edge"/>
          <c:x val="0.2125637733397274"/>
          <c:y val="2.1764761246173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195843882346569"/>
          <c:y val="0.37830946542095933"/>
          <c:w val="0.60128737837043444"/>
          <c:h val="0.53867468550417164"/>
        </c:manualLayout>
      </c:layout>
      <c:doughnutChart>
        <c:varyColors val="1"/>
        <c:ser>
          <c:idx val="0"/>
          <c:order val="0"/>
          <c:tx>
            <c:v>CELKOVÉ DAŇOVÉ BŘEMENO ČR: </c:v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2B6-42DB-936D-8E82A0C93035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9508-44D2-972D-C189CF54AB7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9508-44D2-972D-C189CF54AB7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9508-44D2-972D-C189CF54AB7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9508-44D2-972D-C189CF54AB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Příjmové daně</c:v>
              </c:pt>
              <c:pt idx="1">
                <c:v>Majetkové daně</c:v>
              </c:pt>
              <c:pt idx="2">
                <c:v>Spotřební daně</c:v>
              </c:pt>
              <c:pt idx="3">
                <c:v>Podnikatelské daně</c:v>
              </c:pt>
              <c:pt idx="4">
                <c:v>Zůstatek</c:v>
              </c:pt>
            </c:strLit>
          </c:cat>
          <c:val>
            <c:numRef>
              <c:f>('2021 - VÝSTUPY'!$E$9,'2021 - VÝSTUPY'!$E$19,'2021 - VÝSTUPY'!$E$32,'2021 - VÝSTUPY'!$E$41,'2021 - VÝSTUPY'!$F$42)</c:f>
              <c:numCache>
                <c:formatCode>0.00%</c:formatCode>
                <c:ptCount val="5"/>
                <c:pt idx="0">
                  <c:v>0.44700499872913668</c:v>
                </c:pt>
                <c:pt idx="1">
                  <c:v>1.9361654414754691E-2</c:v>
                </c:pt>
                <c:pt idx="2">
                  <c:v>0.14407093374870106</c:v>
                </c:pt>
                <c:pt idx="3">
                  <c:v>3.732949236166401E-2</c:v>
                </c:pt>
                <c:pt idx="4">
                  <c:v>0.35223292074574353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8-44D2-972D-C189CF54AB7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CELKOVÉ DAŇOVÉ BŘEMENO ČR</a:t>
            </a:r>
            <a:endParaRPr lang="en-US"/>
          </a:p>
        </c:rich>
      </c:tx>
      <c:layout>
        <c:manualLayout>
          <c:xMode val="edge"/>
          <c:yMode val="edge"/>
          <c:x val="0.2125637733397274"/>
          <c:y val="2.1764761246173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195843882346569"/>
          <c:y val="0.37830946542095933"/>
          <c:w val="0.60128737837043444"/>
          <c:h val="0.53867468550417164"/>
        </c:manualLayout>
      </c:layout>
      <c:doughnutChart>
        <c:varyColors val="1"/>
        <c:ser>
          <c:idx val="0"/>
          <c:order val="0"/>
          <c:tx>
            <c:v>CELKOVÉ DAŇOVÉ BŘEMENO ČR: </c:v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7717-4670-A4E8-C441F9BE4BFD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7717-4670-A4E8-C441F9BE4BF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7717-4670-A4E8-C441F9BE4BF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7717-4670-A4E8-C441F9BE4BF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7717-4670-A4E8-C441F9BE4B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Příjmové daně</c:v>
              </c:pt>
              <c:pt idx="1">
                <c:v>Majetkové daně</c:v>
              </c:pt>
              <c:pt idx="2">
                <c:v>Spotřební daně</c:v>
              </c:pt>
              <c:pt idx="3">
                <c:v>Podnikatelské daně</c:v>
              </c:pt>
              <c:pt idx="4">
                <c:v>Zůstatek</c:v>
              </c:pt>
            </c:strLit>
          </c:cat>
          <c:val>
            <c:numRef>
              <c:f>('2021 - VÝSTUPY (M2)'!$E$9,'2021 - VÝSTUPY (M2)'!$E$19,'2021 - VÝSTUPY (M2)'!$E$32,'2021 - VÝSTUPY (M2)'!$E$41,'2021 - VÝSTUPY (M2)'!$F$42)</c:f>
              <c:numCache>
                <c:formatCode>0.00%</c:formatCode>
                <c:ptCount val="5"/>
                <c:pt idx="0">
                  <c:v>0.44700499872913668</c:v>
                </c:pt>
                <c:pt idx="1">
                  <c:v>1.9361654414754691E-2</c:v>
                </c:pt>
                <c:pt idx="2">
                  <c:v>0.14407093374870106</c:v>
                </c:pt>
                <c:pt idx="3">
                  <c:v>5.676972435917646E-2</c:v>
                </c:pt>
                <c:pt idx="4">
                  <c:v>0.33279268874823109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17-4670-A4E8-C441F9BE4BF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78440</xdr:colOff>
      <xdr:row>17</xdr:row>
      <xdr:rowOff>123827</xdr:rowOff>
    </xdr:from>
    <xdr:to>
      <xdr:col>6</xdr:col>
      <xdr:colOff>3268438</xdr:colOff>
      <xdr:row>37</xdr:row>
      <xdr:rowOff>46694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C943F0-3EF1-409B-AADD-B0788EBE2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75266</xdr:colOff>
      <xdr:row>17</xdr:row>
      <xdr:rowOff>126440</xdr:rowOff>
    </xdr:from>
    <xdr:to>
      <xdr:col>6</xdr:col>
      <xdr:colOff>3271614</xdr:colOff>
      <xdr:row>37</xdr:row>
      <xdr:rowOff>49307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D45153-A922-43E6-924D-0DD745588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elkové daňové břemeno - bar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37777"/>
      </a:accent1>
      <a:accent2>
        <a:srgbClr val="E7672D"/>
      </a:accent2>
      <a:accent3>
        <a:srgbClr val="F28E2A"/>
      </a:accent3>
      <a:accent4>
        <a:srgbClr val="FFC92F"/>
      </a:accent4>
      <a:accent5>
        <a:srgbClr val="D9D9D9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B30"/>
  <sheetViews>
    <sheetView workbookViewId="0">
      <selection sqref="A1:B22"/>
    </sheetView>
  </sheetViews>
  <sheetFormatPr defaultColWidth="8.7109375" defaultRowHeight="15" x14ac:dyDescent="0.25"/>
  <cols>
    <col min="1" max="1" width="24.5703125" style="25" customWidth="1"/>
    <col min="2" max="2" width="141.85546875" style="25" customWidth="1"/>
    <col min="3" max="16384" width="8.7109375" style="25"/>
  </cols>
  <sheetData>
    <row r="1" spans="1:2" ht="58.5" customHeight="1" x14ac:dyDescent="0.25">
      <c r="A1" s="70" t="s">
        <v>64</v>
      </c>
      <c r="B1" s="71"/>
    </row>
    <row r="2" spans="1:2" ht="5.45" customHeight="1" x14ac:dyDescent="0.25">
      <c r="A2" s="26"/>
      <c r="B2" s="27"/>
    </row>
    <row r="3" spans="1:2" x14ac:dyDescent="0.25">
      <c r="A3" s="28" t="s">
        <v>46</v>
      </c>
      <c r="B3" s="29" t="s">
        <v>54</v>
      </c>
    </row>
    <row r="4" spans="1:2" ht="5.45" customHeight="1" x14ac:dyDescent="0.25">
      <c r="A4" s="26"/>
      <c r="B4" s="27"/>
    </row>
    <row r="5" spans="1:2" ht="14.45" customHeight="1" x14ac:dyDescent="0.25">
      <c r="A5" s="28" t="s">
        <v>55</v>
      </c>
      <c r="B5" s="29" t="s">
        <v>56</v>
      </c>
    </row>
    <row r="6" spans="1:2" ht="14.45" customHeight="1" x14ac:dyDescent="0.25">
      <c r="A6" s="28" t="s">
        <v>57</v>
      </c>
      <c r="B6" s="29" t="s">
        <v>72</v>
      </c>
    </row>
    <row r="7" spans="1:2" ht="5.45" customHeight="1" x14ac:dyDescent="0.25">
      <c r="A7" s="26"/>
      <c r="B7" s="27"/>
    </row>
    <row r="8" spans="1:2" ht="14.45" customHeight="1" x14ac:dyDescent="0.25">
      <c r="A8" s="28" t="s">
        <v>52</v>
      </c>
      <c r="B8" s="68" t="s">
        <v>73</v>
      </c>
    </row>
    <row r="9" spans="1:2" ht="14.45" customHeight="1" x14ac:dyDescent="0.25">
      <c r="A9" s="28" t="s">
        <v>51</v>
      </c>
      <c r="B9" s="30" t="s">
        <v>53</v>
      </c>
    </row>
    <row r="10" spans="1:2" ht="14.45" customHeight="1" x14ac:dyDescent="0.25">
      <c r="A10" s="37"/>
      <c r="B10" s="30"/>
    </row>
    <row r="11" spans="1:2" ht="5.45" customHeight="1" x14ac:dyDescent="0.25">
      <c r="A11" s="26"/>
      <c r="B11" s="27"/>
    </row>
    <row r="12" spans="1:2" x14ac:dyDescent="0.25">
      <c r="A12" s="69" t="s">
        <v>47</v>
      </c>
      <c r="B12" s="29" t="s">
        <v>66</v>
      </c>
    </row>
    <row r="13" spans="1:2" ht="14.1" customHeight="1" x14ac:dyDescent="0.25">
      <c r="A13" s="69"/>
      <c r="B13" s="29" t="s">
        <v>60</v>
      </c>
    </row>
    <row r="14" spans="1:2" ht="14.1" customHeight="1" x14ac:dyDescent="0.25">
      <c r="A14" s="69"/>
      <c r="B14" s="29" t="s">
        <v>61</v>
      </c>
    </row>
    <row r="15" spans="1:2" ht="14.1" customHeight="1" x14ac:dyDescent="0.25">
      <c r="A15" s="69"/>
      <c r="B15" s="29" t="s">
        <v>62</v>
      </c>
    </row>
    <row r="16" spans="1:2" x14ac:dyDescent="0.25">
      <c r="A16" s="69"/>
      <c r="B16" s="29" t="s">
        <v>63</v>
      </c>
    </row>
    <row r="17" spans="1:2" x14ac:dyDescent="0.25">
      <c r="A17" s="69"/>
      <c r="B17" s="29" t="s">
        <v>65</v>
      </c>
    </row>
    <row r="18" spans="1:2" ht="5.45" customHeight="1" x14ac:dyDescent="0.25">
      <c r="A18" s="26"/>
      <c r="B18" s="27"/>
    </row>
    <row r="19" spans="1:2" ht="30" x14ac:dyDescent="0.25">
      <c r="A19" s="34" t="s">
        <v>48</v>
      </c>
      <c r="B19" s="35" t="s">
        <v>50</v>
      </c>
    </row>
    <row r="20" spans="1:2" ht="60" x14ac:dyDescent="0.25">
      <c r="A20" s="31" t="s">
        <v>49</v>
      </c>
      <c r="B20" s="29" t="s">
        <v>67</v>
      </c>
    </row>
    <row r="21" spans="1:2" ht="5.45" customHeight="1" x14ac:dyDescent="0.25">
      <c r="A21" s="26"/>
      <c r="B21" s="27"/>
    </row>
    <row r="22" spans="1:2" ht="45" x14ac:dyDescent="0.25">
      <c r="A22" s="32" t="s">
        <v>58</v>
      </c>
      <c r="B22" s="33" t="s">
        <v>59</v>
      </c>
    </row>
    <row r="30" spans="1:2" x14ac:dyDescent="0.25">
      <c r="B30" s="36"/>
    </row>
  </sheetData>
  <mergeCells count="2">
    <mergeCell ref="A12:A17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0000"/>
  </sheetPr>
  <dimension ref="A1:M42"/>
  <sheetViews>
    <sheetView zoomScale="85" zoomScaleNormal="85" workbookViewId="0">
      <selection sqref="A1:G42"/>
    </sheetView>
  </sheetViews>
  <sheetFormatPr defaultColWidth="8.7109375" defaultRowHeight="15" x14ac:dyDescent="0.25"/>
  <cols>
    <col min="1" max="1" width="50.85546875" style="19" customWidth="1"/>
    <col min="2" max="2" width="17.85546875" style="19" customWidth="1"/>
    <col min="3" max="3" width="18.85546875" style="19" customWidth="1"/>
    <col min="4" max="4" width="11.140625" style="19" customWidth="1"/>
    <col min="5" max="5" width="13.85546875" style="19" customWidth="1"/>
    <col min="6" max="6" width="16" style="19" customWidth="1"/>
    <col min="7" max="7" width="47.7109375" style="6" customWidth="1"/>
    <col min="8" max="16384" width="8.7109375" style="19"/>
  </cols>
  <sheetData>
    <row r="1" spans="1:13" s="14" customFormat="1" ht="45" customHeight="1" x14ac:dyDescent="0.25">
      <c r="A1" s="15" t="s">
        <v>35</v>
      </c>
    </row>
    <row r="2" spans="1:13" s="7" customFormat="1" ht="6" customHeight="1" x14ac:dyDescent="0.25">
      <c r="G2" s="8"/>
    </row>
    <row r="4" spans="1:13" s="62" customFormat="1" ht="33" customHeight="1" x14ac:dyDescent="0.25">
      <c r="A4" s="59" t="s">
        <v>0</v>
      </c>
      <c r="B4" s="60" t="s">
        <v>1</v>
      </c>
      <c r="C4" s="60" t="s">
        <v>39</v>
      </c>
      <c r="D4" s="60" t="s">
        <v>36</v>
      </c>
      <c r="E4" s="60" t="s">
        <v>2</v>
      </c>
      <c r="F4" s="60" t="s">
        <v>37</v>
      </c>
      <c r="G4" s="61"/>
    </row>
    <row r="5" spans="1:13" ht="15.75" x14ac:dyDescent="0.25">
      <c r="F5" s="66">
        <v>47212</v>
      </c>
      <c r="G5" s="67" t="s">
        <v>70</v>
      </c>
    </row>
    <row r="6" spans="1:13" x14ac:dyDescent="0.25">
      <c r="A6" s="2" t="s">
        <v>3</v>
      </c>
      <c r="B6" s="9" t="s">
        <v>31</v>
      </c>
      <c r="C6" s="23">
        <v>0.23394475980682877</v>
      </c>
      <c r="D6" s="38">
        <v>11045</v>
      </c>
      <c r="E6" s="18">
        <v>0.23394475980682877</v>
      </c>
      <c r="F6" s="16">
        <v>36167</v>
      </c>
    </row>
    <row r="7" spans="1:13" x14ac:dyDescent="0.25">
      <c r="A7" s="2" t="s">
        <v>4</v>
      </c>
      <c r="B7" s="9" t="s">
        <v>31</v>
      </c>
      <c r="C7" s="23">
        <v>0.10090654918241125</v>
      </c>
      <c r="D7" s="38">
        <v>4764</v>
      </c>
      <c r="E7" s="18">
        <v>0.10090654918241125</v>
      </c>
      <c r="F7" s="16">
        <v>31403</v>
      </c>
    </row>
    <row r="8" spans="1:13" x14ac:dyDescent="0.25">
      <c r="A8" s="2" t="s">
        <v>5</v>
      </c>
      <c r="B8" s="9" t="s">
        <v>31</v>
      </c>
      <c r="C8" s="23">
        <v>0.11215368973989663</v>
      </c>
      <c r="D8" s="38">
        <v>5295</v>
      </c>
      <c r="E8" s="18">
        <v>0.11215368973989663</v>
      </c>
      <c r="F8" s="16">
        <v>26108</v>
      </c>
    </row>
    <row r="9" spans="1:13" x14ac:dyDescent="0.25">
      <c r="A9" s="1"/>
      <c r="B9" s="10"/>
      <c r="C9" s="24"/>
      <c r="E9" s="65">
        <v>0.44700499872913668</v>
      </c>
      <c r="F9" s="16"/>
    </row>
    <row r="10" spans="1:13" x14ac:dyDescent="0.25">
      <c r="A10" s="3" t="s">
        <v>6</v>
      </c>
      <c r="B10" s="11" t="s">
        <v>32</v>
      </c>
      <c r="C10" s="39">
        <v>5.2056362595406603E-3</v>
      </c>
      <c r="D10" s="40">
        <v>245.76849908543363</v>
      </c>
      <c r="E10" s="20">
        <v>5.2056362595406603E-3</v>
      </c>
      <c r="F10" s="16">
        <v>25862.231500914568</v>
      </c>
      <c r="G10" s="72" t="s">
        <v>44</v>
      </c>
    </row>
    <row r="11" spans="1:13" x14ac:dyDescent="0.25">
      <c r="A11" s="3" t="s">
        <v>7</v>
      </c>
      <c r="B11" s="11" t="s">
        <v>32</v>
      </c>
      <c r="C11" s="41">
        <v>1333.614643871914</v>
      </c>
      <c r="D11" s="40">
        <v>111.13455365599283</v>
      </c>
      <c r="E11" s="20">
        <v>2.3539471671607396E-3</v>
      </c>
      <c r="F11" s="16">
        <v>25751.096947258575</v>
      </c>
      <c r="G11" s="72"/>
    </row>
    <row r="12" spans="1:13" x14ac:dyDescent="0.25">
      <c r="A12" s="3" t="s">
        <v>40</v>
      </c>
      <c r="B12" s="11" t="s">
        <v>32</v>
      </c>
      <c r="C12" s="42">
        <v>0</v>
      </c>
      <c r="D12" s="40">
        <v>26.833524354244901</v>
      </c>
      <c r="E12" s="20">
        <v>5.6836237300357745E-4</v>
      </c>
      <c r="F12" s="16">
        <v>25724.263422904329</v>
      </c>
      <c r="G12" s="73">
        <v>0.64776707925425636</v>
      </c>
    </row>
    <row r="13" spans="1:13" x14ac:dyDescent="0.25">
      <c r="A13" s="3" t="s">
        <v>41</v>
      </c>
      <c r="B13" s="11" t="s">
        <v>32</v>
      </c>
      <c r="C13" s="43">
        <v>833.31168831168827</v>
      </c>
      <c r="D13" s="40">
        <v>17.594247804926674</v>
      </c>
      <c r="E13" s="20">
        <v>3.7266474211909419E-4</v>
      </c>
      <c r="F13" s="16">
        <v>25706.669175099403</v>
      </c>
      <c r="G13" s="73"/>
      <c r="K13" s="17"/>
      <c r="L13" s="17"/>
      <c r="M13" s="17"/>
    </row>
    <row r="14" spans="1:13" x14ac:dyDescent="0.25">
      <c r="A14" s="3" t="s">
        <v>8</v>
      </c>
      <c r="B14" s="11" t="s">
        <v>32</v>
      </c>
      <c r="C14" s="44">
        <v>2160</v>
      </c>
      <c r="D14" s="40">
        <v>180</v>
      </c>
      <c r="E14" s="20">
        <v>3.812590019486571E-3</v>
      </c>
      <c r="F14" s="16">
        <v>25526.669175099403</v>
      </c>
      <c r="K14" s="17"/>
      <c r="L14" s="17"/>
      <c r="M14" s="17"/>
    </row>
    <row r="15" spans="1:13" x14ac:dyDescent="0.25">
      <c r="A15" s="3" t="s">
        <v>9</v>
      </c>
      <c r="B15" s="11" t="s">
        <v>32</v>
      </c>
      <c r="C15" s="43">
        <v>3150</v>
      </c>
      <c r="D15" s="40">
        <v>185.31542865461086</v>
      </c>
      <c r="E15" s="20">
        <v>3.9251764096969169E-3</v>
      </c>
      <c r="F15" s="16">
        <v>25341.353746444791</v>
      </c>
      <c r="K15" s="17"/>
      <c r="L15" s="17"/>
      <c r="M15" s="17"/>
    </row>
    <row r="16" spans="1:13" x14ac:dyDescent="0.25">
      <c r="A16" s="3" t="s">
        <v>10</v>
      </c>
      <c r="B16" s="11" t="s">
        <v>32</v>
      </c>
      <c r="C16" s="45" t="s">
        <v>38</v>
      </c>
      <c r="D16" s="40">
        <v>63.416666666666664</v>
      </c>
      <c r="E16" s="20">
        <v>1.3432319466802226E-3</v>
      </c>
      <c r="F16" s="16">
        <v>25277.937079778123</v>
      </c>
      <c r="K16" s="17"/>
      <c r="L16" s="17"/>
      <c r="M16" s="17"/>
    </row>
    <row r="17" spans="1:13" x14ac:dyDescent="0.25">
      <c r="A17" s="3" t="s">
        <v>11</v>
      </c>
      <c r="B17" s="11" t="s">
        <v>32</v>
      </c>
      <c r="C17" s="43">
        <v>1075</v>
      </c>
      <c r="D17" s="40">
        <v>63.242566921811637</v>
      </c>
      <c r="E17" s="20">
        <v>1.3395443302933923E-3</v>
      </c>
      <c r="F17" s="16">
        <v>25214.694512856313</v>
      </c>
      <c r="K17" s="17"/>
      <c r="L17" s="17"/>
      <c r="M17" s="17"/>
    </row>
    <row r="18" spans="1:13" x14ac:dyDescent="0.25">
      <c r="A18" s="3" t="s">
        <v>12</v>
      </c>
      <c r="B18" s="11" t="s">
        <v>32</v>
      </c>
      <c r="C18" s="42">
        <v>0.1</v>
      </c>
      <c r="D18" s="40">
        <v>20.796941085711268</v>
      </c>
      <c r="E18" s="20">
        <v>4.4050116677351664E-4</v>
      </c>
      <c r="F18" s="16">
        <v>25193.897571770602</v>
      </c>
      <c r="K18" s="17"/>
      <c r="L18" s="17"/>
      <c r="M18" s="17"/>
    </row>
    <row r="19" spans="1:13" x14ac:dyDescent="0.25">
      <c r="A19" s="1"/>
      <c r="B19" s="10"/>
      <c r="C19" s="24"/>
      <c r="E19" s="64">
        <v>1.9361654414754691E-2</v>
      </c>
      <c r="F19" s="16"/>
    </row>
    <row r="20" spans="1:13" x14ac:dyDescent="0.25">
      <c r="A20" s="5" t="s">
        <v>13</v>
      </c>
      <c r="B20" s="12" t="s">
        <v>33</v>
      </c>
      <c r="C20" s="46">
        <v>0.18</v>
      </c>
      <c r="D20" s="47">
        <v>4534.9015629187079</v>
      </c>
      <c r="E20" s="21">
        <v>9.6054002434099547E-2</v>
      </c>
      <c r="F20" s="16">
        <v>20658.996008851893</v>
      </c>
    </row>
    <row r="21" spans="1:13" x14ac:dyDescent="0.25">
      <c r="A21" s="5" t="s">
        <v>14</v>
      </c>
      <c r="B21" s="12" t="s">
        <v>33</v>
      </c>
      <c r="C21" s="48" t="s">
        <v>38</v>
      </c>
      <c r="D21" s="49">
        <v>20.729761303708507</v>
      </c>
      <c r="E21" s="21">
        <v>4.3907822807143324E-4</v>
      </c>
      <c r="F21" s="16">
        <v>20638.266247548185</v>
      </c>
    </row>
    <row r="22" spans="1:13" x14ac:dyDescent="0.25">
      <c r="A22" s="5" t="s">
        <v>42</v>
      </c>
      <c r="B22" s="12" t="s">
        <v>33</v>
      </c>
      <c r="C22" s="48" t="s">
        <v>38</v>
      </c>
      <c r="D22" s="49">
        <v>107.35316580784134</v>
      </c>
      <c r="E22" s="21">
        <v>2.2738533806625715E-3</v>
      </c>
      <c r="F22" s="16">
        <v>20530.913081740342</v>
      </c>
    </row>
    <row r="23" spans="1:13" x14ac:dyDescent="0.25">
      <c r="A23" s="5" t="s">
        <v>43</v>
      </c>
      <c r="B23" s="12" t="s">
        <v>33</v>
      </c>
      <c r="C23" s="48" t="s">
        <v>38</v>
      </c>
      <c r="D23" s="49">
        <v>551.93499558452004</v>
      </c>
      <c r="E23" s="21">
        <v>1.169056586428281E-2</v>
      </c>
      <c r="F23" s="16">
        <v>19978.978086155821</v>
      </c>
    </row>
    <row r="24" spans="1:13" x14ac:dyDescent="0.25">
      <c r="A24" s="5" t="s">
        <v>18</v>
      </c>
      <c r="B24" s="12" t="s">
        <v>33</v>
      </c>
      <c r="C24" s="48" t="s">
        <v>38</v>
      </c>
      <c r="D24" s="49">
        <v>739.55020165682254</v>
      </c>
      <c r="E24" s="21">
        <v>1.5664453987478236E-2</v>
      </c>
      <c r="F24" s="16">
        <v>19239.427884498997</v>
      </c>
    </row>
    <row r="25" spans="1:13" x14ac:dyDescent="0.25">
      <c r="A25" s="5" t="s">
        <v>15</v>
      </c>
      <c r="B25" s="12" t="s">
        <v>33</v>
      </c>
      <c r="C25" s="50" t="s">
        <v>74</v>
      </c>
      <c r="D25" s="49">
        <v>3.886275524465352</v>
      </c>
      <c r="E25" s="21">
        <v>8.2315418208619672E-5</v>
      </c>
      <c r="F25" s="16">
        <v>19235.54160897453</v>
      </c>
    </row>
    <row r="26" spans="1:13" x14ac:dyDescent="0.25">
      <c r="A26" s="5" t="s">
        <v>16</v>
      </c>
      <c r="B26" s="12" t="s">
        <v>33</v>
      </c>
      <c r="C26" s="46">
        <v>0.53</v>
      </c>
      <c r="D26" s="51">
        <v>330.38861254325616</v>
      </c>
      <c r="E26" s="21">
        <v>6.9979795929690789E-3</v>
      </c>
      <c r="F26" s="16">
        <v>18905.152996431276</v>
      </c>
    </row>
    <row r="27" spans="1:13" x14ac:dyDescent="0.25">
      <c r="A27" s="5" t="s">
        <v>17</v>
      </c>
      <c r="B27" s="12" t="s">
        <v>33</v>
      </c>
      <c r="C27" s="46">
        <v>0.27</v>
      </c>
      <c r="D27" s="49">
        <v>70.910978366421105</v>
      </c>
      <c r="E27" s="21">
        <v>1.5019693799546959E-3</v>
      </c>
      <c r="F27" s="16">
        <v>18834.242018064855</v>
      </c>
    </row>
    <row r="28" spans="1:13" ht="14.25" customHeight="1" x14ac:dyDescent="0.25">
      <c r="A28" s="5" t="s">
        <v>19</v>
      </c>
      <c r="B28" s="12" t="s">
        <v>33</v>
      </c>
      <c r="C28" s="50" t="s">
        <v>75</v>
      </c>
      <c r="D28" s="49">
        <v>295.89421292276319</v>
      </c>
      <c r="E28" s="21">
        <v>6.2673517945175629E-3</v>
      </c>
      <c r="F28" s="16">
        <v>18538.347805142093</v>
      </c>
    </row>
    <row r="29" spans="1:13" x14ac:dyDescent="0.25">
      <c r="A29" s="5" t="s">
        <v>20</v>
      </c>
      <c r="B29" s="12" t="s">
        <v>33</v>
      </c>
      <c r="C29" s="50" t="s">
        <v>68</v>
      </c>
      <c r="D29" s="49">
        <v>102.08447730904972</v>
      </c>
      <c r="E29" s="21">
        <v>2.1622569962943682E-3</v>
      </c>
      <c r="F29" s="16">
        <v>18436.263327833043</v>
      </c>
    </row>
    <row r="30" spans="1:13" x14ac:dyDescent="0.25">
      <c r="A30" s="5" t="s">
        <v>21</v>
      </c>
      <c r="B30" s="12" t="s">
        <v>33</v>
      </c>
      <c r="C30" s="50">
        <v>1500</v>
      </c>
      <c r="D30" s="49">
        <v>38.484413177310401</v>
      </c>
      <c r="E30" s="21">
        <v>8.1514049769783954E-4</v>
      </c>
      <c r="F30" s="16">
        <v>18397.778914655733</v>
      </c>
    </row>
    <row r="31" spans="1:13" x14ac:dyDescent="0.25">
      <c r="A31" s="5" t="s">
        <v>22</v>
      </c>
      <c r="B31" s="12" t="s">
        <v>33</v>
      </c>
      <c r="C31" s="50" t="s">
        <v>69</v>
      </c>
      <c r="D31" s="49">
        <v>5.7582670288079187</v>
      </c>
      <c r="E31" s="21">
        <v>1.2196617446428702E-4</v>
      </c>
      <c r="F31" s="16">
        <v>18392.020647626927</v>
      </c>
    </row>
    <row r="32" spans="1:13" x14ac:dyDescent="0.25">
      <c r="A32" s="1"/>
      <c r="B32" s="10"/>
      <c r="C32" s="24"/>
      <c r="E32" s="64">
        <v>0.14407093374870106</v>
      </c>
      <c r="F32" s="16"/>
    </row>
    <row r="33" spans="1:7" x14ac:dyDescent="0.25">
      <c r="A33" s="4" t="s">
        <v>23</v>
      </c>
      <c r="B33" s="13" t="s">
        <v>34</v>
      </c>
      <c r="C33" s="52">
        <v>1.9931918566823809E-3</v>
      </c>
      <c r="D33" s="53">
        <v>36.658825782784199</v>
      </c>
      <c r="E33" s="22">
        <v>7.7647262947522233E-4</v>
      </c>
      <c r="F33" s="16">
        <v>18355.361821844144</v>
      </c>
    </row>
    <row r="34" spans="1:7" x14ac:dyDescent="0.25">
      <c r="A34" s="4" t="s">
        <v>24</v>
      </c>
      <c r="B34" s="13" t="s">
        <v>34</v>
      </c>
      <c r="C34" s="52">
        <v>5.0038849095432824E-4</v>
      </c>
      <c r="D34" s="53">
        <v>9.2031554574668846</v>
      </c>
      <c r="E34" s="22">
        <v>1.9493254802734229E-4</v>
      </c>
      <c r="F34" s="16">
        <v>18346.158666386676</v>
      </c>
    </row>
    <row r="35" spans="1:7" x14ac:dyDescent="0.25">
      <c r="A35" s="4" t="s">
        <v>25</v>
      </c>
      <c r="B35" s="13" t="s">
        <v>34</v>
      </c>
      <c r="C35" s="52">
        <v>2.9609747488865499E-2</v>
      </c>
      <c r="D35" s="53">
        <v>544.5830871862338</v>
      </c>
      <c r="E35" s="22">
        <v>1.1534844683263447E-2</v>
      </c>
      <c r="F35" s="16">
        <v>17801.575579200442</v>
      </c>
    </row>
    <row r="36" spans="1:7" x14ac:dyDescent="0.25">
      <c r="A36" s="4" t="s">
        <v>26</v>
      </c>
      <c r="B36" s="13" t="s">
        <v>34</v>
      </c>
      <c r="C36" s="52">
        <v>4.7965046525969696E-4</v>
      </c>
      <c r="D36" s="53">
        <v>8.8217412607002093</v>
      </c>
      <c r="E36" s="22">
        <v>1.8685379269465832E-4</v>
      </c>
      <c r="F36" s="16">
        <v>17792.753837939741</v>
      </c>
    </row>
    <row r="37" spans="1:7" x14ac:dyDescent="0.25">
      <c r="A37" s="4" t="s">
        <v>27</v>
      </c>
      <c r="B37" s="13" t="s">
        <v>34</v>
      </c>
      <c r="C37" s="52">
        <v>7.107761476747452E-3</v>
      </c>
      <c r="D37" s="53">
        <v>130.7260958387464</v>
      </c>
      <c r="E37" s="22">
        <v>2.7689167126736087E-3</v>
      </c>
      <c r="F37" s="16">
        <v>17662.027742100996</v>
      </c>
    </row>
    <row r="38" spans="1:7" x14ac:dyDescent="0.25">
      <c r="A38" s="4" t="s">
        <v>45</v>
      </c>
      <c r="B38" s="13" t="s">
        <v>34</v>
      </c>
      <c r="C38" s="52">
        <v>1.0803842418332086E-4</v>
      </c>
      <c r="D38" s="53">
        <v>1.9870449283167135</v>
      </c>
      <c r="E38" s="22">
        <v>4.2087709233176175E-5</v>
      </c>
      <c r="F38" s="16">
        <v>17660.040697172681</v>
      </c>
    </row>
    <row r="39" spans="1:7" x14ac:dyDescent="0.25">
      <c r="A39" s="4" t="s">
        <v>28</v>
      </c>
      <c r="B39" s="13" t="s">
        <v>34</v>
      </c>
      <c r="C39" s="52">
        <v>3.8465692820686993E-3</v>
      </c>
      <c r="D39" s="53">
        <v>70.746181658335004</v>
      </c>
      <c r="E39" s="22">
        <v>1.4984788117075108E-3</v>
      </c>
      <c r="F39" s="16">
        <v>17589.294515514346</v>
      </c>
    </row>
    <row r="40" spans="1:7" x14ac:dyDescent="0.25">
      <c r="A40" s="4" t="s">
        <v>29</v>
      </c>
      <c r="B40" s="13" t="s">
        <v>34</v>
      </c>
      <c r="C40" s="52">
        <v>5.2178816001390377E-2</v>
      </c>
      <c r="D40" s="53">
        <v>959.6738612662981</v>
      </c>
      <c r="E40" s="22">
        <v>2.0326905474589048E-2</v>
      </c>
      <c r="F40" s="16">
        <v>16629.620654248047</v>
      </c>
    </row>
    <row r="41" spans="1:7" ht="15.75" x14ac:dyDescent="0.25">
      <c r="E41" s="63">
        <v>3.732949236166401E-2</v>
      </c>
      <c r="F41" s="66">
        <v>16629.620654248047</v>
      </c>
      <c r="G41" s="67" t="s">
        <v>30</v>
      </c>
    </row>
    <row r="42" spans="1:7" x14ac:dyDescent="0.25">
      <c r="A42" s="19" t="s">
        <v>71</v>
      </c>
      <c r="F42" s="63">
        <v>0.35223292074574353</v>
      </c>
    </row>
  </sheetData>
  <mergeCells count="2">
    <mergeCell ref="G10:G11"/>
    <mergeCell ref="G12:G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0000"/>
  </sheetPr>
  <dimension ref="A1:M42"/>
  <sheetViews>
    <sheetView tabSelected="1" zoomScale="85" zoomScaleNormal="85" workbookViewId="0">
      <selection activeCell="J22" sqref="J22"/>
    </sheetView>
  </sheetViews>
  <sheetFormatPr defaultRowHeight="15" x14ac:dyDescent="0.25"/>
  <cols>
    <col min="1" max="1" width="50.85546875" customWidth="1"/>
    <col min="2" max="2" width="17.85546875" customWidth="1"/>
    <col min="3" max="3" width="18.85546875" customWidth="1"/>
    <col min="4" max="4" width="11.140625" customWidth="1"/>
    <col min="5" max="5" width="13.85546875" customWidth="1"/>
    <col min="6" max="6" width="16" customWidth="1"/>
    <col min="7" max="7" width="47.7109375" style="6" customWidth="1"/>
  </cols>
  <sheetData>
    <row r="1" spans="1:13" s="14" customFormat="1" ht="45" customHeight="1" x14ac:dyDescent="0.25">
      <c r="A1" s="15" t="s">
        <v>35</v>
      </c>
    </row>
    <row r="2" spans="1:13" s="7" customFormat="1" ht="6" customHeight="1" x14ac:dyDescent="0.25">
      <c r="G2" s="8"/>
    </row>
    <row r="4" spans="1:13" s="62" customFormat="1" ht="33" customHeight="1" x14ac:dyDescent="0.25">
      <c r="A4" s="59" t="s">
        <v>0</v>
      </c>
      <c r="B4" s="60" t="s">
        <v>1</v>
      </c>
      <c r="C4" s="60" t="s">
        <v>39</v>
      </c>
      <c r="D4" s="60" t="s">
        <v>36</v>
      </c>
      <c r="E4" s="60" t="s">
        <v>2</v>
      </c>
      <c r="F4" s="60" t="s">
        <v>37</v>
      </c>
      <c r="G4" s="61"/>
    </row>
    <row r="5" spans="1:13" ht="15.75" x14ac:dyDescent="0.25">
      <c r="A5" s="19"/>
      <c r="B5" s="19"/>
      <c r="C5" s="19"/>
      <c r="D5" s="19"/>
      <c r="E5" s="19"/>
      <c r="F5" s="66">
        <v>47212</v>
      </c>
      <c r="G5" s="67" t="s">
        <v>70</v>
      </c>
    </row>
    <row r="6" spans="1:13" x14ac:dyDescent="0.25">
      <c r="A6" s="2" t="s">
        <v>3</v>
      </c>
      <c r="B6" s="9" t="s">
        <v>31</v>
      </c>
      <c r="C6" s="23">
        <v>0.23394475980682877</v>
      </c>
      <c r="D6" s="38">
        <v>11045</v>
      </c>
      <c r="E6" s="18">
        <v>0.23394475980682877</v>
      </c>
      <c r="F6" s="16">
        <v>36167</v>
      </c>
    </row>
    <row r="7" spans="1:13" x14ac:dyDescent="0.25">
      <c r="A7" s="2" t="s">
        <v>4</v>
      </c>
      <c r="B7" s="9" t="s">
        <v>31</v>
      </c>
      <c r="C7" s="23">
        <v>0.10090654918241125</v>
      </c>
      <c r="D7" s="38">
        <v>4764</v>
      </c>
      <c r="E7" s="18">
        <v>0.10090654918241125</v>
      </c>
      <c r="F7" s="16">
        <v>31403</v>
      </c>
    </row>
    <row r="8" spans="1:13" x14ac:dyDescent="0.25">
      <c r="A8" s="2" t="s">
        <v>5</v>
      </c>
      <c r="B8" s="9" t="s">
        <v>31</v>
      </c>
      <c r="C8" s="23">
        <v>0.11215368973989663</v>
      </c>
      <c r="D8" s="38">
        <v>5295</v>
      </c>
      <c r="E8" s="18">
        <v>0.11215368973989663</v>
      </c>
      <c r="F8" s="16">
        <v>26108</v>
      </c>
    </row>
    <row r="9" spans="1:13" x14ac:dyDescent="0.25">
      <c r="A9" s="1"/>
      <c r="B9" s="10"/>
      <c r="C9" s="24"/>
      <c r="D9" s="19"/>
      <c r="E9" s="65">
        <v>0.44700499872913668</v>
      </c>
      <c r="F9" s="16"/>
    </row>
    <row r="10" spans="1:13" x14ac:dyDescent="0.25">
      <c r="A10" s="3" t="s">
        <v>6</v>
      </c>
      <c r="B10" s="11" t="s">
        <v>32</v>
      </c>
      <c r="C10" s="39">
        <v>5.2056362595406603E-3</v>
      </c>
      <c r="D10" s="40">
        <v>245.76849908543363</v>
      </c>
      <c r="E10" s="20">
        <v>5.2056362595406603E-3</v>
      </c>
      <c r="F10" s="16">
        <v>25862.231500914568</v>
      </c>
      <c r="G10" s="72" t="s">
        <v>44</v>
      </c>
    </row>
    <row r="11" spans="1:13" x14ac:dyDescent="0.25">
      <c r="A11" s="3" t="s">
        <v>7</v>
      </c>
      <c r="B11" s="11" t="s">
        <v>32</v>
      </c>
      <c r="C11" s="41">
        <v>1333.614643871914</v>
      </c>
      <c r="D11" s="40">
        <v>111.13455365599283</v>
      </c>
      <c r="E11" s="20">
        <v>2.3539471671607396E-3</v>
      </c>
      <c r="F11" s="16">
        <v>25751.096947258575</v>
      </c>
      <c r="G11" s="72"/>
    </row>
    <row r="12" spans="1:13" x14ac:dyDescent="0.25">
      <c r="A12" s="3" t="s">
        <v>40</v>
      </c>
      <c r="B12" s="11" t="s">
        <v>32</v>
      </c>
      <c r="C12" s="42">
        <v>0</v>
      </c>
      <c r="D12" s="40">
        <v>26.833524354244901</v>
      </c>
      <c r="E12" s="20">
        <v>5.6836237300357745E-4</v>
      </c>
      <c r="F12" s="16">
        <v>25724.263422904329</v>
      </c>
      <c r="G12" s="73">
        <v>0.6672073112517688</v>
      </c>
    </row>
    <row r="13" spans="1:13" x14ac:dyDescent="0.25">
      <c r="A13" s="3" t="s">
        <v>41</v>
      </c>
      <c r="B13" s="11" t="s">
        <v>32</v>
      </c>
      <c r="C13" s="43">
        <v>833.31168831168827</v>
      </c>
      <c r="D13" s="40">
        <v>17.594247804926674</v>
      </c>
      <c r="E13" s="20">
        <v>3.7266474211909419E-4</v>
      </c>
      <c r="F13" s="16">
        <v>25706.669175099403</v>
      </c>
      <c r="G13" s="73"/>
      <c r="K13" s="17"/>
      <c r="L13" s="17"/>
      <c r="M13" s="17"/>
    </row>
    <row r="14" spans="1:13" x14ac:dyDescent="0.25">
      <c r="A14" s="3" t="s">
        <v>8</v>
      </c>
      <c r="B14" s="11" t="s">
        <v>32</v>
      </c>
      <c r="C14" s="44">
        <v>2160</v>
      </c>
      <c r="D14" s="40">
        <v>180</v>
      </c>
      <c r="E14" s="20">
        <v>3.812590019486571E-3</v>
      </c>
      <c r="F14" s="16">
        <v>25526.669175099403</v>
      </c>
      <c r="K14" s="17"/>
      <c r="L14" s="17"/>
      <c r="M14" s="17"/>
    </row>
    <row r="15" spans="1:13" x14ac:dyDescent="0.25">
      <c r="A15" s="3" t="s">
        <v>9</v>
      </c>
      <c r="B15" s="11" t="s">
        <v>32</v>
      </c>
      <c r="C15" s="43">
        <v>3150</v>
      </c>
      <c r="D15" s="40">
        <v>185.31542865461086</v>
      </c>
      <c r="E15" s="20">
        <v>3.9251764096969169E-3</v>
      </c>
      <c r="F15" s="16">
        <v>25341.353746444791</v>
      </c>
      <c r="K15" s="17"/>
      <c r="L15" s="17"/>
      <c r="M15" s="17"/>
    </row>
    <row r="16" spans="1:13" x14ac:dyDescent="0.25">
      <c r="A16" s="3" t="s">
        <v>10</v>
      </c>
      <c r="B16" s="11" t="s">
        <v>32</v>
      </c>
      <c r="C16" s="45" t="s">
        <v>38</v>
      </c>
      <c r="D16" s="40">
        <v>63.416666666666664</v>
      </c>
      <c r="E16" s="20">
        <v>1.3432319466802226E-3</v>
      </c>
      <c r="F16" s="16">
        <v>25277.937079778123</v>
      </c>
      <c r="K16" s="17"/>
      <c r="L16" s="17"/>
      <c r="M16" s="17"/>
    </row>
    <row r="17" spans="1:13" x14ac:dyDescent="0.25">
      <c r="A17" s="3" t="s">
        <v>11</v>
      </c>
      <c r="B17" s="11" t="s">
        <v>32</v>
      </c>
      <c r="C17" s="43">
        <v>1075</v>
      </c>
      <c r="D17" s="40">
        <v>63.242566921811637</v>
      </c>
      <c r="E17" s="20">
        <v>1.3395443302933923E-3</v>
      </c>
      <c r="F17" s="16">
        <v>25214.694512856313</v>
      </c>
      <c r="K17" s="17"/>
      <c r="L17" s="17"/>
      <c r="M17" s="17"/>
    </row>
    <row r="18" spans="1:13" x14ac:dyDescent="0.25">
      <c r="A18" s="3" t="s">
        <v>12</v>
      </c>
      <c r="B18" s="11" t="s">
        <v>32</v>
      </c>
      <c r="C18" s="42">
        <v>0.1</v>
      </c>
      <c r="D18" s="40">
        <v>20.796941085711268</v>
      </c>
      <c r="E18" s="20">
        <v>4.4050116677351664E-4</v>
      </c>
      <c r="F18" s="16">
        <v>25193.897571770602</v>
      </c>
      <c r="K18" s="17"/>
      <c r="L18" s="17"/>
      <c r="M18" s="17"/>
    </row>
    <row r="19" spans="1:13" x14ac:dyDescent="0.25">
      <c r="A19" s="1"/>
      <c r="B19" s="10"/>
      <c r="C19" s="24"/>
      <c r="D19" s="19"/>
      <c r="E19" s="64">
        <v>1.9361654414754691E-2</v>
      </c>
      <c r="F19" s="16"/>
    </row>
    <row r="20" spans="1:13" x14ac:dyDescent="0.25">
      <c r="A20" s="5" t="s">
        <v>13</v>
      </c>
      <c r="B20" s="12" t="s">
        <v>33</v>
      </c>
      <c r="C20" s="46">
        <v>0.18</v>
      </c>
      <c r="D20" s="47">
        <v>4534.9015629187079</v>
      </c>
      <c r="E20" s="21">
        <v>9.6054002434099547E-2</v>
      </c>
      <c r="F20" s="16">
        <v>20658.996008851893</v>
      </c>
      <c r="G20" s="72"/>
    </row>
    <row r="21" spans="1:13" x14ac:dyDescent="0.25">
      <c r="A21" s="5" t="s">
        <v>14</v>
      </c>
      <c r="B21" s="12" t="s">
        <v>33</v>
      </c>
      <c r="C21" s="48" t="s">
        <v>38</v>
      </c>
      <c r="D21" s="49">
        <v>20.729761303708507</v>
      </c>
      <c r="E21" s="21">
        <v>4.3907822807143324E-4</v>
      </c>
      <c r="F21" s="16">
        <v>20638.266247548185</v>
      </c>
      <c r="G21" s="72"/>
    </row>
    <row r="22" spans="1:13" x14ac:dyDescent="0.25">
      <c r="A22" s="5" t="s">
        <v>42</v>
      </c>
      <c r="B22" s="12" t="s">
        <v>33</v>
      </c>
      <c r="C22" s="48" t="s">
        <v>38</v>
      </c>
      <c r="D22" s="49">
        <v>107.35316580784134</v>
      </c>
      <c r="E22" s="21">
        <v>2.2738533806625715E-3</v>
      </c>
      <c r="F22" s="16">
        <v>20530.913081740342</v>
      </c>
      <c r="G22" s="73"/>
    </row>
    <row r="23" spans="1:13" x14ac:dyDescent="0.25">
      <c r="A23" s="5" t="s">
        <v>43</v>
      </c>
      <c r="B23" s="12" t="s">
        <v>33</v>
      </c>
      <c r="C23" s="48" t="s">
        <v>38</v>
      </c>
      <c r="D23" s="49">
        <v>551.93499558452004</v>
      </c>
      <c r="E23" s="21">
        <v>1.169056586428281E-2</v>
      </c>
      <c r="F23" s="16">
        <v>19978.978086155821</v>
      </c>
      <c r="G23" s="73"/>
    </row>
    <row r="24" spans="1:13" x14ac:dyDescent="0.25">
      <c r="A24" s="5" t="s">
        <v>18</v>
      </c>
      <c r="B24" s="12" t="s">
        <v>33</v>
      </c>
      <c r="C24" s="48" t="s">
        <v>38</v>
      </c>
      <c r="D24" s="49">
        <v>739.55020165682254</v>
      </c>
      <c r="E24" s="21">
        <v>1.5664453987478236E-2</v>
      </c>
      <c r="F24" s="16">
        <v>19239.427884498997</v>
      </c>
    </row>
    <row r="25" spans="1:13" x14ac:dyDescent="0.25">
      <c r="A25" s="5" t="s">
        <v>15</v>
      </c>
      <c r="B25" s="12" t="s">
        <v>33</v>
      </c>
      <c r="C25" s="50" t="s">
        <v>74</v>
      </c>
      <c r="D25" s="49">
        <v>3.886275524465352</v>
      </c>
      <c r="E25" s="21">
        <v>8.2315418208619672E-5</v>
      </c>
      <c r="F25" s="16">
        <v>19235.54160897453</v>
      </c>
    </row>
    <row r="26" spans="1:13" x14ac:dyDescent="0.25">
      <c r="A26" s="5" t="s">
        <v>16</v>
      </c>
      <c r="B26" s="12" t="s">
        <v>33</v>
      </c>
      <c r="C26" s="46">
        <v>0.53</v>
      </c>
      <c r="D26" s="51">
        <v>330.38861254325616</v>
      </c>
      <c r="E26" s="21">
        <v>6.9979795929690789E-3</v>
      </c>
      <c r="F26" s="16">
        <v>18905.152996431276</v>
      </c>
    </row>
    <row r="27" spans="1:13" x14ac:dyDescent="0.25">
      <c r="A27" s="5" t="s">
        <v>17</v>
      </c>
      <c r="B27" s="12" t="s">
        <v>33</v>
      </c>
      <c r="C27" s="46">
        <v>0.27</v>
      </c>
      <c r="D27" s="49">
        <v>70.910978366421105</v>
      </c>
      <c r="E27" s="21">
        <v>1.5019693799546959E-3</v>
      </c>
      <c r="F27" s="16">
        <v>18834.242018064855</v>
      </c>
    </row>
    <row r="28" spans="1:13" ht="14.25" customHeight="1" x14ac:dyDescent="0.25">
      <c r="A28" s="5" t="s">
        <v>19</v>
      </c>
      <c r="B28" s="12" t="s">
        <v>33</v>
      </c>
      <c r="C28" s="50" t="s">
        <v>75</v>
      </c>
      <c r="D28" s="49">
        <v>295.89421292276319</v>
      </c>
      <c r="E28" s="21">
        <v>6.2673517945175629E-3</v>
      </c>
      <c r="F28" s="16">
        <v>18538.347805142093</v>
      </c>
    </row>
    <row r="29" spans="1:13" x14ac:dyDescent="0.25">
      <c r="A29" s="5" t="s">
        <v>20</v>
      </c>
      <c r="B29" s="12" t="s">
        <v>33</v>
      </c>
      <c r="C29" s="50" t="s">
        <v>68</v>
      </c>
      <c r="D29" s="49">
        <v>102.08447730904972</v>
      </c>
      <c r="E29" s="21">
        <v>2.1622569962943682E-3</v>
      </c>
      <c r="F29" s="16">
        <v>18436.263327833043</v>
      </c>
    </row>
    <row r="30" spans="1:13" x14ac:dyDescent="0.25">
      <c r="A30" s="5" t="s">
        <v>21</v>
      </c>
      <c r="B30" s="12" t="s">
        <v>33</v>
      </c>
      <c r="C30" s="50">
        <v>1500</v>
      </c>
      <c r="D30" s="49">
        <v>38.484413177310401</v>
      </c>
      <c r="E30" s="21">
        <v>8.1514049769783954E-4</v>
      </c>
      <c r="F30" s="16">
        <v>18397.778914655733</v>
      </c>
    </row>
    <row r="31" spans="1:13" x14ac:dyDescent="0.25">
      <c r="A31" s="5" t="s">
        <v>22</v>
      </c>
      <c r="B31" s="12" t="s">
        <v>33</v>
      </c>
      <c r="C31" s="50" t="s">
        <v>69</v>
      </c>
      <c r="D31" s="49">
        <v>5.7582670288079187</v>
      </c>
      <c r="E31" s="21">
        <v>1.2196617446428702E-4</v>
      </c>
      <c r="F31" s="16">
        <v>18392.020647626927</v>
      </c>
    </row>
    <row r="32" spans="1:13" x14ac:dyDescent="0.25">
      <c r="A32" s="1"/>
      <c r="B32" s="10"/>
      <c r="C32" s="24"/>
      <c r="D32" s="19"/>
      <c r="E32" s="64">
        <v>0.14407093374870106</v>
      </c>
      <c r="F32" s="16"/>
    </row>
    <row r="33" spans="1:7" x14ac:dyDescent="0.25">
      <c r="A33" s="4" t="s">
        <v>23</v>
      </c>
      <c r="B33" s="13" t="s">
        <v>34</v>
      </c>
      <c r="C33" s="54" t="s">
        <v>38</v>
      </c>
      <c r="D33" s="55">
        <v>46.40195112768032</v>
      </c>
      <c r="E33" s="22">
        <v>9.8284230974498687E-4</v>
      </c>
      <c r="F33" s="16">
        <v>18345.618696499245</v>
      </c>
    </row>
    <row r="34" spans="1:7" x14ac:dyDescent="0.25">
      <c r="A34" s="4" t="s">
        <v>24</v>
      </c>
      <c r="B34" s="13" t="s">
        <v>34</v>
      </c>
      <c r="C34" s="56" t="s">
        <v>74</v>
      </c>
      <c r="D34" s="55">
        <v>9.9932799200537605</v>
      </c>
      <c r="E34" s="22">
        <v>2.1166821825073626E-4</v>
      </c>
      <c r="F34" s="16">
        <v>18335.625416579191</v>
      </c>
    </row>
    <row r="35" spans="1:7" x14ac:dyDescent="0.25">
      <c r="A35" s="4" t="s">
        <v>25</v>
      </c>
      <c r="B35" s="13" t="s">
        <v>34</v>
      </c>
      <c r="C35" s="52">
        <v>0.53</v>
      </c>
      <c r="D35" s="57">
        <v>849.57071796837283</v>
      </c>
      <c r="E35" s="22">
        <v>1.799480466763477E-2</v>
      </c>
      <c r="F35" s="16">
        <v>17486.054698610817</v>
      </c>
    </row>
    <row r="36" spans="1:7" x14ac:dyDescent="0.25">
      <c r="A36" s="4" t="s">
        <v>26</v>
      </c>
      <c r="B36" s="13" t="s">
        <v>34</v>
      </c>
      <c r="C36" s="54" t="s">
        <v>38</v>
      </c>
      <c r="D36" s="55">
        <v>13.304333226898668</v>
      </c>
      <c r="E36" s="22">
        <v>2.8179982264887464E-4</v>
      </c>
      <c r="F36" s="16">
        <v>17472.750365383919</v>
      </c>
    </row>
    <row r="37" spans="1:7" x14ac:dyDescent="0.25">
      <c r="A37" s="4" t="s">
        <v>27</v>
      </c>
      <c r="B37" s="13" t="s">
        <v>34</v>
      </c>
      <c r="C37" s="52">
        <v>0.27</v>
      </c>
      <c r="D37" s="55">
        <v>203.93777499180024</v>
      </c>
      <c r="E37" s="22">
        <v>4.3196173640557538E-3</v>
      </c>
      <c r="F37" s="16">
        <v>17268.812590392121</v>
      </c>
    </row>
    <row r="38" spans="1:7" s="19" customFormat="1" x14ac:dyDescent="0.25">
      <c r="A38" s="4" t="s">
        <v>45</v>
      </c>
      <c r="B38" s="13" t="s">
        <v>34</v>
      </c>
      <c r="C38" s="54" t="s">
        <v>38</v>
      </c>
      <c r="D38" s="55">
        <v>2.9967221982484449</v>
      </c>
      <c r="E38" s="22">
        <v>6.3473739690088213E-5</v>
      </c>
      <c r="F38" s="16">
        <v>17265.815868193873</v>
      </c>
      <c r="G38" s="6"/>
    </row>
    <row r="39" spans="1:7" x14ac:dyDescent="0.25">
      <c r="A39" s="4" t="s">
        <v>28</v>
      </c>
      <c r="B39" s="13" t="s">
        <v>34</v>
      </c>
      <c r="C39" s="54" t="s">
        <v>38</v>
      </c>
      <c r="D39" s="55">
        <v>106.69444359088889</v>
      </c>
      <c r="E39" s="22">
        <v>2.259900948718311E-3</v>
      </c>
      <c r="F39" s="16">
        <v>17159.121424602985</v>
      </c>
    </row>
    <row r="40" spans="1:7" x14ac:dyDescent="0.25">
      <c r="A40" s="4" t="s">
        <v>29</v>
      </c>
      <c r="B40" s="13" t="s">
        <v>34</v>
      </c>
      <c r="C40" s="58">
        <v>0.19</v>
      </c>
      <c r="D40" s="55">
        <v>1447.3130034214958</v>
      </c>
      <c r="E40" s="22">
        <v>3.0655617288432937E-2</v>
      </c>
      <c r="F40" s="16">
        <v>15711.808421181489</v>
      </c>
    </row>
    <row r="41" spans="1:7" ht="15.75" x14ac:dyDescent="0.25">
      <c r="E41" s="63">
        <v>5.676972435917646E-2</v>
      </c>
      <c r="F41" s="66">
        <v>15711.808421181489</v>
      </c>
      <c r="G41" s="67" t="s">
        <v>30</v>
      </c>
    </row>
    <row r="42" spans="1:7" x14ac:dyDescent="0.25">
      <c r="A42" s="19" t="s">
        <v>71</v>
      </c>
      <c r="F42" s="63">
        <v>0.33279268874823109</v>
      </c>
    </row>
  </sheetData>
  <mergeCells count="4">
    <mergeCell ref="G20:G21"/>
    <mergeCell ref="G22:G23"/>
    <mergeCell ref="G10:G11"/>
    <mergeCell ref="G12:G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Úvodní strana</vt:lpstr>
      <vt:lpstr>2021 - VÝSTUPY</vt:lpstr>
      <vt:lpstr>2021 - VÝSTUPY (M2)</vt:lpstr>
    </vt:vector>
  </TitlesOfParts>
  <Company>The Boston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Fencl, Hynek</dc:creator>
  <cp:lastModifiedBy>Martin Pánek</cp:lastModifiedBy>
  <cp:lastPrinted>2019-08-29T08:27:26Z</cp:lastPrinted>
  <dcterms:created xsi:type="dcterms:W3CDTF">2019-08-14T14:15:00Z</dcterms:created>
  <dcterms:modified xsi:type="dcterms:W3CDTF">2021-09-07T14:01:23Z</dcterms:modified>
</cp:coreProperties>
</file>